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Сервер 05.03.2022\Documents\СОБРАНИЕ ДЕПУТАТОВ\126 от 30.04.2025 исп.бюджета за 2024\"/>
    </mc:Choice>
  </mc:AlternateContent>
  <xr:revisionPtr revIDLastSave="0" documentId="13_ncr:1_{99DDCB21-7302-48A0-8875-6C59263E762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" l="1"/>
  <c r="F15" i="1" s="1"/>
  <c r="F25" i="1" l="1"/>
  <c r="F22" i="1" s="1"/>
  <c r="F20" i="1"/>
</calcChain>
</file>

<file path=xl/sharedStrings.xml><?xml version="1.0" encoding="utf-8"?>
<sst xmlns="http://schemas.openxmlformats.org/spreadsheetml/2006/main" count="187" uniqueCount="134">
  <si>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</si>
  <si>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</si>
  <si>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</si>
  <si>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</si>
  <si>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</si>
  <si>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</si>
  <si>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</si>
  <si>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</si>
  <si>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</si>
  <si>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</si>
  <si>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</si>
  <si>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>НАЛОГОВЫЕ И НЕНАЛОГОВЫЕ ДОХОДЫ</t>
  </si>
  <si>
    <t>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</si>
  <si>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</si>
  <si>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</si>
  <si>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</si>
  <si>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</si>
  <si>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</si>
  <si>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</si>
  <si>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</si>
  <si>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</si>
  <si>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</si>
  <si>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</si>
  <si>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</si>
  <si>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</si>
  <si>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</si>
  <si>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</si>
  <si>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</si>
  <si>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</si>
  <si>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</si>
  <si>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</si>
  <si>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</si>
  <si>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</si>
  <si>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</si>
  <si>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</si>
  <si>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</si>
  <si>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</si>
  <si>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</si>
  <si>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</si>
  <si>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 xml:space="preserve">1 13 02995 10 0000 130 </t>
  </si>
  <si>
    <t>Прочие доходы от компенсации затрат бюджетов сельских поселений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</si>
  <si>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</si>
  <si>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</si>
  <si>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</si>
  <si>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Инициативные платежи, зачисляемые в бюджеты сельских поселений (Благоустройство территории здания дома культуры расположенного по адресу: Ростовская область, Азовский район, х.Харьковский, ул.Центральная, 81)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</si>
  <si>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</si>
  <si>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</si>
  <si>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</si>
  <si>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</si>
  <si>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</si>
  <si>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</si>
  <si>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</si>
  <si>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</si>
  <si>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</si>
  <si>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</si>
  <si>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</si>
  <si>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</si>
  <si>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</si>
  <si>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</si>
  <si>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</si>
  <si>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</si>
  <si>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 xml:space="preserve">Председатель Собрания депутатов - </t>
  </si>
  <si>
    <t>Глава Кугейского сельского поселения</t>
  </si>
  <si>
    <t>А.В.Мельник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</si>
  <si>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</si>
  <si>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</si>
  <si>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</si>
  <si>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Кассовое исполнение</t>
  </si>
  <si>
    <t>Доходы  бюджета Кугейского сельского 	поселения по кодам классификации доходов бюджетов за 2024 год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</si>
  <si>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</si>
  <si>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</si>
  <si>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</si>
  <si>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</si>
  <si>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ИТОГО </t>
  </si>
  <si>
    <t xml:space="preserve">000 1 00 00000 00 0000 000 </t>
  </si>
  <si>
    <t xml:space="preserve">182 1 01 00000 00 0000 000 </t>
  </si>
  <si>
    <t xml:space="preserve">182 1 01 02000 01 0000 110 </t>
  </si>
  <si>
    <t xml:space="preserve">182 1 01 02010 01 0000 110 </t>
  </si>
  <si>
    <t xml:space="preserve">182 1 05 00000 00 0000 000 </t>
  </si>
  <si>
    <t xml:space="preserve">182 1 05 03000 01 0000 110 </t>
  </si>
  <si>
    <t xml:space="preserve">182 1 05 03010 01 0000 110 </t>
  </si>
  <si>
    <t xml:space="preserve">182 1 06 00000 00 0000 000 </t>
  </si>
  <si>
    <t xml:space="preserve">182 1 06 01000 00 0000 110 </t>
  </si>
  <si>
    <t xml:space="preserve">182 1 06 01030 10 0000 110 </t>
  </si>
  <si>
    <t xml:space="preserve">182 1 06 06000 00 0000 110 </t>
  </si>
  <si>
    <t xml:space="preserve">182 1 06 06030 00 0000 110 </t>
  </si>
  <si>
    <t xml:space="preserve">182 1 06 06033 10 0000 110 </t>
  </si>
  <si>
    <t xml:space="preserve">182 1 06 06040 00 0000 110 </t>
  </si>
  <si>
    <t xml:space="preserve">182 1 06 06043 10 0000 110 </t>
  </si>
  <si>
    <t xml:space="preserve">951 1 08 00000 00 0000 000 </t>
  </si>
  <si>
    <t xml:space="preserve">951 1 08 04000 01 0000 110 </t>
  </si>
  <si>
    <t xml:space="preserve">951 1 08 04020 01 0000 110 </t>
  </si>
  <si>
    <t xml:space="preserve">951 1 11 00000 00 0000 000 </t>
  </si>
  <si>
    <t xml:space="preserve">951 1 11 05000 00 0000 120 </t>
  </si>
  <si>
    <t xml:space="preserve">951 1 11 05020 00 0000 120 </t>
  </si>
  <si>
    <t xml:space="preserve">951 1 11 05025 10 0000 120 </t>
  </si>
  <si>
    <t xml:space="preserve">951 1 11 05030 00 0000 120 </t>
  </si>
  <si>
    <t xml:space="preserve">951 1 11 05035 10 0000 120 </t>
  </si>
  <si>
    <t xml:space="preserve">951 1 13 00000 00 0000 000 </t>
  </si>
  <si>
    <t xml:space="preserve">951 1 13 02000 00 0000 130 </t>
  </si>
  <si>
    <t xml:space="preserve">951 1 13 02990 00 0000 130 </t>
  </si>
  <si>
    <t>802  11602000020000140</t>
  </si>
  <si>
    <t>802 11602020020000140</t>
  </si>
  <si>
    <t>000  11600000000000000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</si>
  <si>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</si>
  <si>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</si>
  <si>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</si>
  <si>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951 11607000000000140</t>
  </si>
  <si>
    <t>951 11607010000000140</t>
  </si>
  <si>
    <t>951 11607010100000140</t>
  </si>
  <si>
    <t xml:space="preserve">951 1 17 00000 00 0000 000 </t>
  </si>
  <si>
    <t xml:space="preserve">951 1 17 15000 00 0000 150 </t>
  </si>
  <si>
    <t xml:space="preserve">951 1 17 15030 10 0000 150 </t>
  </si>
  <si>
    <t xml:space="preserve">951 1 17 15030 10 0001 150 </t>
  </si>
  <si>
    <t xml:space="preserve">951 2 00 00000 00 0000 000 </t>
  </si>
  <si>
    <t xml:space="preserve">951 2 02 00000 00 0000 000 </t>
  </si>
  <si>
    <t xml:space="preserve">951 2 02 10000 00 0000 150 </t>
  </si>
  <si>
    <t xml:space="preserve">951 2 02 15001 00 0000 150 </t>
  </si>
  <si>
    <t xml:space="preserve">951 2 02 15001 10 0000 150 </t>
  </si>
  <si>
    <t xml:space="preserve">951 2 02 15002 00 0000 150 </t>
  </si>
  <si>
    <t xml:space="preserve">951 2 02 15002 10 0000 150 </t>
  </si>
  <si>
    <t xml:space="preserve">951 2 02 30000 00 0000 150 </t>
  </si>
  <si>
    <t xml:space="preserve">951 2 02 30024 00 0000 150 </t>
  </si>
  <si>
    <t xml:space="preserve">951 2 02 30024 10 0000 150 </t>
  </si>
  <si>
    <t xml:space="preserve">951 2 02 35118 00 0000 150 </t>
  </si>
  <si>
    <t xml:space="preserve">951 2 02 35118 10 0000 150 </t>
  </si>
  <si>
    <t xml:space="preserve">951 2 02 40000 00 0000 150 </t>
  </si>
  <si>
    <t xml:space="preserve">951 2 02 49999 00 0000 150 </t>
  </si>
  <si>
    <t xml:space="preserve">951 2 02 49999 10 0000 150 </t>
  </si>
  <si>
    <t xml:space="preserve"> 951 21800000000000000</t>
  </si>
  <si>
    <t>951 21800000000000150</t>
  </si>
  <si>
    <t>951 21800000100000150</t>
  </si>
  <si>
    <t>951 21860010100000150</t>
  </si>
  <si>
    <t>Приложение 1
к решению  Собрания   депутатов Кугейского сельского поселения «Об исполнении бюджета  Кугейского сельского поселения Азовского района за 2023 год    № 126  от 30.04.2025г.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</si>
</sst>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9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wrapText="1"/>
    </xf>
    <xf numFmtId="0" fontId="6" fillId="0" borderId="0" xfId="0" applyFont="1"/>
    <xf numFmtId="0" fontId="2" fillId="2" borderId="1" xfId="0" applyFont="1" applyFill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/>
    </xf>
    <xf numFmtId="0" fontId="12" fillId="0" borderId="0" xfId="0" applyFont="1" applyAlignment="1">
      <alignment horizontal="right"/>
    </xf>
    <xf numFmtId="49" fontId="13" fillId="0" borderId="3" xfId="0" applyNumberFormat="1" applyFont="1" applyBorder="1" applyAlignment="1">
      <alignment horizontal="left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/>
    </xf>
    <xf numFmtId="164" fontId="15" fillId="2" borderId="2" xfId="0" applyNumberFormat="1" applyFont="1" applyFill="1" applyBorder="1" applyAlignment="1">
      <alignment horizontal="justify" vertical="center" wrapText="1"/>
    </xf>
    <xf numFmtId="165" fontId="15" fillId="2" borderId="2" xfId="0" applyNumberFormat="1" applyFont="1" applyFill="1" applyBorder="1" applyAlignment="1">
      <alignment horizontal="right" wrapText="1"/>
    </xf>
    <xf numFmtId="165" fontId="16" fillId="3" borderId="2" xfId="0" applyNumberFormat="1" applyFont="1" applyFill="1" applyBorder="1" applyAlignment="1">
      <alignment horizontal="right" wrapText="1"/>
    </xf>
    <xf numFmtId="165" fontId="5" fillId="3" borderId="2" xfId="0" applyNumberFormat="1" applyFont="1" applyFill="1" applyBorder="1" applyAlignment="1">
      <alignment horizontal="right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7" fillId="2" borderId="2" xfId="0" applyNumberFormat="1" applyFont="1" applyFill="1" applyBorder="1" applyAlignment="1">
      <alignment horizontal="justify" vertical="center" wrapText="1"/>
    </xf>
    <xf numFmtId="165" fontId="17" fillId="2" borderId="2" xfId="0" applyNumberFormat="1" applyFont="1" applyFill="1" applyBorder="1" applyAlignment="1">
      <alignment horizontal="right" wrapText="1"/>
    </xf>
    <xf numFmtId="49" fontId="17" fillId="2" borderId="6" xfId="0" applyNumberFormat="1" applyFont="1" applyFill="1" applyBorder="1" applyAlignment="1">
      <alignment horizontal="center" vertical="center" wrapText="1"/>
    </xf>
    <xf numFmtId="164" fontId="17" fillId="2" borderId="6" xfId="0" applyNumberFormat="1" applyFont="1" applyFill="1" applyBorder="1" applyAlignment="1">
      <alignment horizontal="justify" vertical="center" wrapText="1"/>
    </xf>
    <xf numFmtId="165" fontId="17" fillId="2" borderId="6" xfId="0" applyNumberFormat="1" applyFont="1" applyFill="1" applyBorder="1" applyAlignment="1">
      <alignment horizontal="right" wrapText="1"/>
    </xf>
    <xf numFmtId="49" fontId="6" fillId="2" borderId="3" xfId="0" applyNumberFormat="1" applyFont="1" applyFill="1" applyBorder="1" applyAlignment="1">
      <alignment horizontal="left" wrapText="1"/>
    </xf>
    <xf numFmtId="49" fontId="6" fillId="2" borderId="4" xfId="0" applyNumberFormat="1" applyFont="1" applyFill="1" applyBorder="1" applyAlignment="1">
      <alignment horizontal="center"/>
    </xf>
    <xf numFmtId="164" fontId="6" fillId="2" borderId="3" xfId="0" applyNumberFormat="1" applyFont="1" applyFill="1" applyBorder="1" applyAlignment="1">
      <alignment horizontal="left" wrapText="1"/>
    </xf>
    <xf numFmtId="49" fontId="6" fillId="2" borderId="5" xfId="0" applyNumberFormat="1" applyFont="1" applyFill="1" applyBorder="1" applyAlignment="1">
      <alignment horizontal="left" wrapText="1"/>
    </xf>
    <xf numFmtId="0" fontId="6" fillId="0" borderId="2" xfId="0" applyFont="1" applyBorder="1"/>
    <xf numFmtId="49" fontId="15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165" fontId="11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left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49" fontId="15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6"/>
  <sheetViews>
    <sheetView tabSelected="1" topLeftCell="A64" zoomScale="60" zoomScaleNormal="60" workbookViewId="0">
      <selection activeCell="D5" sqref="D5"/>
    </sheetView>
  </sheetViews>
  <sheetFormatPr defaultRowHeight="18" customHeight="1" x14ac:dyDescent="0.25"/>
  <cols>
    <col min="1" max="1" width="76.42578125" customWidth="1"/>
    <col min="2" max="3" width="8" hidden="1"/>
    <col min="4" max="4" width="37" customWidth="1"/>
    <col min="5" max="5" width="8" hidden="1" customWidth="1"/>
    <col min="6" max="6" width="15" customWidth="1"/>
  </cols>
  <sheetData>
    <row r="1" spans="1:6" ht="18" customHeight="1" x14ac:dyDescent="0.25">
      <c r="D1" s="44" t="s">
        <v>133</v>
      </c>
      <c r="E1" s="45"/>
      <c r="F1" s="45"/>
    </row>
    <row r="2" spans="1:6" ht="18" customHeight="1" x14ac:dyDescent="0.25">
      <c r="D2" s="45"/>
      <c r="E2" s="45"/>
      <c r="F2" s="45"/>
    </row>
    <row r="3" spans="1:6" ht="18" customHeight="1" x14ac:dyDescent="0.25">
      <c r="D3" s="45"/>
      <c r="E3" s="45"/>
      <c r="F3" s="45"/>
    </row>
    <row r="4" spans="1:6" ht="35.25" customHeight="1" x14ac:dyDescent="0.25">
      <c r="D4" s="45"/>
      <c r="E4" s="45"/>
      <c r="F4" s="45"/>
    </row>
    <row r="6" spans="1:6" ht="18.75" x14ac:dyDescent="0.25">
      <c r="A6" s="16"/>
      <c r="B6" s="16"/>
      <c r="C6" s="16"/>
      <c r="D6" s="16"/>
      <c r="E6" s="16"/>
      <c r="F6" s="16"/>
    </row>
    <row r="7" spans="1:6" ht="43.5" customHeight="1" x14ac:dyDescent="0.25">
      <c r="A7" s="48" t="s">
        <v>68</v>
      </c>
      <c r="B7" s="48"/>
      <c r="C7" s="48"/>
      <c r="D7" s="48"/>
      <c r="E7" s="48"/>
      <c r="F7" s="48"/>
    </row>
    <row r="8" spans="1:6" ht="18" customHeight="1" x14ac:dyDescent="0.25">
      <c r="C8" s="1"/>
      <c r="D8" s="1"/>
      <c r="E8" s="1"/>
      <c r="F8" s="1" t="s">
        <v>0</v>
      </c>
    </row>
    <row r="9" spans="1:6" ht="15" x14ac:dyDescent="0.25">
      <c r="A9" s="49" t="s">
        <v>8</v>
      </c>
      <c r="B9" s="49" t="s">
        <v>9</v>
      </c>
      <c r="C9" s="49" t="s">
        <v>1</v>
      </c>
      <c r="D9" s="49" t="s">
        <v>2</v>
      </c>
      <c r="E9" s="49" t="s">
        <v>8</v>
      </c>
      <c r="F9" s="46" t="s">
        <v>67</v>
      </c>
    </row>
    <row r="10" spans="1:6" ht="15" x14ac:dyDescent="0.25">
      <c r="A10" s="49"/>
      <c r="B10" s="49"/>
      <c r="C10" s="49"/>
      <c r="D10" s="49"/>
      <c r="E10" s="49"/>
      <c r="F10" s="47"/>
    </row>
    <row r="11" spans="1:6" ht="15" x14ac:dyDescent="0.25">
      <c r="A11" s="49"/>
      <c r="B11" s="49"/>
      <c r="C11" s="49"/>
      <c r="D11" s="49"/>
      <c r="E11" s="49"/>
      <c r="F11" s="47"/>
    </row>
    <row r="12" spans="1:6" ht="18.75" hidden="1" x14ac:dyDescent="0.25">
      <c r="A12" s="2" t="s">
        <v>3</v>
      </c>
      <c r="B12" s="2" t="s">
        <v>4</v>
      </c>
      <c r="C12" s="2" t="s">
        <v>5</v>
      </c>
      <c r="D12" s="2" t="s">
        <v>5</v>
      </c>
      <c r="E12" s="2" t="s">
        <v>6</v>
      </c>
      <c r="F12" s="2" t="s">
        <v>7</v>
      </c>
    </row>
    <row r="13" spans="1:6" ht="37.5" x14ac:dyDescent="0.3">
      <c r="A13" s="4" t="s">
        <v>10</v>
      </c>
      <c r="B13" s="5"/>
      <c r="C13" s="5"/>
      <c r="D13" s="5"/>
      <c r="E13" s="4" t="s">
        <v>10</v>
      </c>
      <c r="F13" s="6"/>
    </row>
    <row r="14" spans="1:6" ht="33.75" customHeight="1" x14ac:dyDescent="0.3">
      <c r="A14" s="7" t="s">
        <v>11</v>
      </c>
      <c r="B14" s="8"/>
      <c r="C14" s="8"/>
      <c r="D14" s="8" t="s">
        <v>74</v>
      </c>
      <c r="E14" s="7" t="s">
        <v>11</v>
      </c>
      <c r="F14" s="9">
        <v>18226</v>
      </c>
    </row>
    <row r="15" spans="1:6" ht="30.75" customHeight="1" x14ac:dyDescent="0.25">
      <c r="A15" s="10" t="s">
        <v>12</v>
      </c>
      <c r="B15" s="11"/>
      <c r="C15" s="11"/>
      <c r="D15" s="11"/>
      <c r="E15" s="10" t="s">
        <v>12</v>
      </c>
      <c r="F15" s="25">
        <f>F14-F33</f>
        <v>17959.2</v>
      </c>
    </row>
    <row r="16" spans="1:6" ht="39" customHeight="1" x14ac:dyDescent="0.25">
      <c r="A16" s="13" t="s">
        <v>13</v>
      </c>
      <c r="B16" s="3"/>
      <c r="C16" s="3"/>
      <c r="D16" s="3" t="s">
        <v>75</v>
      </c>
      <c r="E16" s="13" t="s">
        <v>13</v>
      </c>
      <c r="F16" s="14">
        <v>2795.1</v>
      </c>
    </row>
    <row r="17" spans="1:6" ht="33" customHeight="1" x14ac:dyDescent="0.25">
      <c r="A17" s="10" t="s">
        <v>14</v>
      </c>
      <c r="B17" s="11"/>
      <c r="C17" s="11"/>
      <c r="D17" s="11" t="s">
        <v>76</v>
      </c>
      <c r="E17" s="10" t="s">
        <v>14</v>
      </c>
      <c r="F17" s="12">
        <v>2795.1</v>
      </c>
    </row>
    <row r="18" spans="1:6" ht="102.75" customHeight="1" x14ac:dyDescent="0.25">
      <c r="A18" s="10" t="s">
        <v>15</v>
      </c>
      <c r="B18" s="11"/>
      <c r="C18" s="11"/>
      <c r="D18" s="11" t="s">
        <v>77</v>
      </c>
      <c r="E18" s="10" t="s">
        <v>15</v>
      </c>
      <c r="F18" s="12">
        <v>2795.1</v>
      </c>
    </row>
    <row r="19" spans="1:6" ht="40.5" customHeight="1" x14ac:dyDescent="0.25">
      <c r="A19" s="13" t="s">
        <v>16</v>
      </c>
      <c r="B19" s="3"/>
      <c r="C19" s="3"/>
      <c r="D19" s="3" t="s">
        <v>78</v>
      </c>
      <c r="E19" s="13" t="s">
        <v>16</v>
      </c>
      <c r="F19" s="14">
        <v>6042.4</v>
      </c>
    </row>
    <row r="20" spans="1:6" ht="36.75" customHeight="1" x14ac:dyDescent="0.25">
      <c r="A20" s="10" t="s">
        <v>17</v>
      </c>
      <c r="B20" s="11"/>
      <c r="C20" s="11"/>
      <c r="D20" s="11" t="s">
        <v>79</v>
      </c>
      <c r="E20" s="10" t="s">
        <v>17</v>
      </c>
      <c r="F20" s="12">
        <f>F21</f>
        <v>6042.4</v>
      </c>
    </row>
    <row r="21" spans="1:6" ht="42.75" customHeight="1" x14ac:dyDescent="0.25">
      <c r="A21" s="10" t="s">
        <v>17</v>
      </c>
      <c r="B21" s="11"/>
      <c r="C21" s="11"/>
      <c r="D21" s="11" t="s">
        <v>80</v>
      </c>
      <c r="E21" s="10" t="s">
        <v>17</v>
      </c>
      <c r="F21" s="12">
        <v>6042.4</v>
      </c>
    </row>
    <row r="22" spans="1:6" ht="35.25" customHeight="1" x14ac:dyDescent="0.25">
      <c r="A22" s="13" t="s">
        <v>18</v>
      </c>
      <c r="B22" s="3"/>
      <c r="C22" s="3"/>
      <c r="D22" s="3" t="s">
        <v>81</v>
      </c>
      <c r="E22" s="13" t="s">
        <v>18</v>
      </c>
      <c r="F22" s="14">
        <f>F23+F25</f>
        <v>9099.7000000000007</v>
      </c>
    </row>
    <row r="23" spans="1:6" ht="36.75" customHeight="1" x14ac:dyDescent="0.25">
      <c r="A23" s="10" t="s">
        <v>19</v>
      </c>
      <c r="B23" s="11"/>
      <c r="C23" s="11"/>
      <c r="D23" s="11" t="s">
        <v>82</v>
      </c>
      <c r="E23" s="10" t="s">
        <v>19</v>
      </c>
      <c r="F23" s="12">
        <v>427.1</v>
      </c>
    </row>
    <row r="24" spans="1:6" ht="48.75" customHeight="1" x14ac:dyDescent="0.25">
      <c r="A24" s="10" t="s">
        <v>20</v>
      </c>
      <c r="B24" s="11"/>
      <c r="C24" s="11"/>
      <c r="D24" s="11" t="s">
        <v>83</v>
      </c>
      <c r="E24" s="10" t="s">
        <v>20</v>
      </c>
      <c r="F24" s="12">
        <v>427.1</v>
      </c>
    </row>
    <row r="25" spans="1:6" ht="36.75" customHeight="1" x14ac:dyDescent="0.25">
      <c r="A25" s="10" t="s">
        <v>21</v>
      </c>
      <c r="B25" s="11"/>
      <c r="C25" s="11"/>
      <c r="D25" s="11" t="s">
        <v>84</v>
      </c>
      <c r="E25" s="10" t="s">
        <v>21</v>
      </c>
      <c r="F25" s="12">
        <f>F26+F28</f>
        <v>8672.6</v>
      </c>
    </row>
    <row r="26" spans="1:6" ht="39" customHeight="1" x14ac:dyDescent="0.25">
      <c r="A26" s="10" t="s">
        <v>22</v>
      </c>
      <c r="B26" s="11"/>
      <c r="C26" s="11"/>
      <c r="D26" s="11" t="s">
        <v>85</v>
      </c>
      <c r="E26" s="10" t="s">
        <v>22</v>
      </c>
      <c r="F26" s="12">
        <v>4073.5</v>
      </c>
    </row>
    <row r="27" spans="1:6" ht="45" customHeight="1" x14ac:dyDescent="0.25">
      <c r="A27" s="10" t="s">
        <v>23</v>
      </c>
      <c r="B27" s="11"/>
      <c r="C27" s="11"/>
      <c r="D27" s="11" t="s">
        <v>86</v>
      </c>
      <c r="E27" s="10" t="s">
        <v>23</v>
      </c>
      <c r="F27" s="12">
        <v>4073.5</v>
      </c>
    </row>
    <row r="28" spans="1:6" ht="26.25" customHeight="1" x14ac:dyDescent="0.25">
      <c r="A28" s="10" t="s">
        <v>24</v>
      </c>
      <c r="B28" s="11"/>
      <c r="C28" s="11"/>
      <c r="D28" s="11" t="s">
        <v>87</v>
      </c>
      <c r="E28" s="10" t="s">
        <v>24</v>
      </c>
      <c r="F28" s="12">
        <v>4599.1000000000004</v>
      </c>
    </row>
    <row r="29" spans="1:6" ht="41.25" customHeight="1" x14ac:dyDescent="0.25">
      <c r="A29" s="10" t="s">
        <v>25</v>
      </c>
      <c r="B29" s="11"/>
      <c r="C29" s="11"/>
      <c r="D29" s="11" t="s">
        <v>88</v>
      </c>
      <c r="E29" s="10" t="s">
        <v>25</v>
      </c>
      <c r="F29" s="12">
        <v>4599.1000000000004</v>
      </c>
    </row>
    <row r="30" spans="1:6" ht="31.5" customHeight="1" x14ac:dyDescent="0.25">
      <c r="A30" s="13" t="s">
        <v>26</v>
      </c>
      <c r="B30" s="3"/>
      <c r="C30" s="3"/>
      <c r="D30" s="3" t="s">
        <v>89</v>
      </c>
      <c r="E30" s="13" t="s">
        <v>26</v>
      </c>
      <c r="F30" s="14">
        <v>22</v>
      </c>
    </row>
    <row r="31" spans="1:6" ht="57.75" customHeight="1" x14ac:dyDescent="0.25">
      <c r="A31" s="10" t="s">
        <v>27</v>
      </c>
      <c r="B31" s="11"/>
      <c r="C31" s="11"/>
      <c r="D31" s="11" t="s">
        <v>90</v>
      </c>
      <c r="E31" s="10" t="s">
        <v>27</v>
      </c>
      <c r="F31" s="12">
        <v>22</v>
      </c>
    </row>
    <row r="32" spans="1:6" ht="69" customHeight="1" x14ac:dyDescent="0.25">
      <c r="A32" s="10" t="s">
        <v>28</v>
      </c>
      <c r="B32" s="11"/>
      <c r="C32" s="11"/>
      <c r="D32" s="11" t="s">
        <v>91</v>
      </c>
      <c r="E32" s="10" t="s">
        <v>28</v>
      </c>
      <c r="F32" s="12">
        <v>22</v>
      </c>
    </row>
    <row r="33" spans="1:6" ht="29.25" customHeight="1" x14ac:dyDescent="0.25">
      <c r="A33" s="10" t="s">
        <v>29</v>
      </c>
      <c r="B33" s="11"/>
      <c r="C33" s="11"/>
      <c r="D33" s="11"/>
      <c r="E33" s="10" t="s">
        <v>29</v>
      </c>
      <c r="F33" s="26">
        <f>F34+F40+F44+F50</f>
        <v>266.79999999999995</v>
      </c>
    </row>
    <row r="34" spans="1:6" ht="54" customHeight="1" x14ac:dyDescent="0.25">
      <c r="A34" s="13" t="s">
        <v>30</v>
      </c>
      <c r="B34" s="3"/>
      <c r="C34" s="3"/>
      <c r="D34" s="3" t="s">
        <v>92</v>
      </c>
      <c r="E34" s="13" t="s">
        <v>30</v>
      </c>
      <c r="F34" s="14">
        <v>222.3</v>
      </c>
    </row>
    <row r="35" spans="1:6" ht="87.75" customHeight="1" x14ac:dyDescent="0.25">
      <c r="A35" s="10" t="s">
        <v>31</v>
      </c>
      <c r="B35" s="11"/>
      <c r="C35" s="11"/>
      <c r="D35" s="11" t="s">
        <v>93</v>
      </c>
      <c r="E35" s="10" t="s">
        <v>31</v>
      </c>
      <c r="F35" s="12">
        <v>222.3</v>
      </c>
    </row>
    <row r="36" spans="1:6" ht="80.25" customHeight="1" x14ac:dyDescent="0.25">
      <c r="A36" s="10" t="s">
        <v>32</v>
      </c>
      <c r="B36" s="11"/>
      <c r="C36" s="11"/>
      <c r="D36" s="11" t="s">
        <v>94</v>
      </c>
      <c r="E36" s="10" t="s">
        <v>32</v>
      </c>
      <c r="F36" s="12">
        <v>49</v>
      </c>
    </row>
    <row r="37" spans="1:6" ht="76.5" customHeight="1" x14ac:dyDescent="0.25">
      <c r="A37" s="10" t="s">
        <v>33</v>
      </c>
      <c r="B37" s="11"/>
      <c r="C37" s="11"/>
      <c r="D37" s="11" t="s">
        <v>95</v>
      </c>
      <c r="E37" s="10" t="s">
        <v>33</v>
      </c>
      <c r="F37" s="12">
        <v>49</v>
      </c>
    </row>
    <row r="38" spans="1:6" ht="84" customHeight="1" x14ac:dyDescent="0.25">
      <c r="A38" s="10" t="s">
        <v>34</v>
      </c>
      <c r="B38" s="11"/>
      <c r="C38" s="11"/>
      <c r="D38" s="11" t="s">
        <v>96</v>
      </c>
      <c r="E38" s="10" t="s">
        <v>34</v>
      </c>
      <c r="F38" s="12">
        <v>173.3</v>
      </c>
    </row>
    <row r="39" spans="1:6" ht="74.25" customHeight="1" x14ac:dyDescent="0.25">
      <c r="A39" s="10" t="s">
        <v>35</v>
      </c>
      <c r="B39" s="11"/>
      <c r="C39" s="11"/>
      <c r="D39" s="11" t="s">
        <v>97</v>
      </c>
      <c r="E39" s="10" t="s">
        <v>35</v>
      </c>
      <c r="F39" s="12">
        <v>173.3</v>
      </c>
    </row>
    <row r="40" spans="1:6" ht="45" customHeight="1" x14ac:dyDescent="0.25">
      <c r="A40" s="13" t="s">
        <v>36</v>
      </c>
      <c r="B40" s="3"/>
      <c r="C40" s="3"/>
      <c r="D40" s="3" t="s">
        <v>98</v>
      </c>
      <c r="E40" s="13" t="s">
        <v>36</v>
      </c>
      <c r="F40" s="14">
        <v>107</v>
      </c>
    </row>
    <row r="41" spans="1:6" ht="33" customHeight="1" x14ac:dyDescent="0.25">
      <c r="A41" s="10" t="s">
        <v>37</v>
      </c>
      <c r="B41" s="11"/>
      <c r="C41" s="11"/>
      <c r="D41" s="11" t="s">
        <v>99</v>
      </c>
      <c r="E41" s="10" t="s">
        <v>37</v>
      </c>
      <c r="F41" s="12">
        <v>107</v>
      </c>
    </row>
    <row r="42" spans="1:6" ht="40.5" customHeight="1" x14ac:dyDescent="0.25">
      <c r="A42" s="10" t="s">
        <v>38</v>
      </c>
      <c r="B42" s="11"/>
      <c r="C42" s="11"/>
      <c r="D42" s="11" t="s">
        <v>100</v>
      </c>
      <c r="E42" s="10" t="s">
        <v>38</v>
      </c>
      <c r="F42" s="12">
        <v>107</v>
      </c>
    </row>
    <row r="43" spans="1:6" ht="40.5" customHeight="1" x14ac:dyDescent="0.25">
      <c r="A43" s="10" t="s">
        <v>40</v>
      </c>
      <c r="B43" s="11"/>
      <c r="C43" s="11"/>
      <c r="D43" s="11" t="s">
        <v>39</v>
      </c>
      <c r="E43" s="10" t="s">
        <v>40</v>
      </c>
      <c r="F43" s="12">
        <v>107</v>
      </c>
    </row>
    <row r="44" spans="1:6" ht="27" customHeight="1" x14ac:dyDescent="0.25">
      <c r="A44" s="20" t="s">
        <v>64</v>
      </c>
      <c r="B44" s="21"/>
      <c r="C44" s="21"/>
      <c r="D44" s="22" t="s">
        <v>103</v>
      </c>
      <c r="E44" s="23"/>
      <c r="F44" s="24">
        <v>9.9</v>
      </c>
    </row>
    <row r="45" spans="1:6" ht="42" customHeight="1" x14ac:dyDescent="0.25">
      <c r="A45" s="39" t="s">
        <v>65</v>
      </c>
      <c r="B45" s="21"/>
      <c r="C45" s="21"/>
      <c r="D45" s="18" t="s">
        <v>101</v>
      </c>
      <c r="E45" s="23"/>
      <c r="F45" s="40">
        <v>0.3</v>
      </c>
    </row>
    <row r="46" spans="1:6" ht="56.25" customHeight="1" x14ac:dyDescent="0.25">
      <c r="A46" s="39" t="s">
        <v>66</v>
      </c>
      <c r="B46" s="21"/>
      <c r="C46" s="21"/>
      <c r="D46" s="18" t="s">
        <v>102</v>
      </c>
      <c r="E46" s="23"/>
      <c r="F46" s="40">
        <v>0.3</v>
      </c>
    </row>
    <row r="47" spans="1:6" ht="107.25" customHeight="1" x14ac:dyDescent="0.25">
      <c r="A47" s="41" t="s">
        <v>104</v>
      </c>
      <c r="B47" s="17"/>
      <c r="C47" s="17"/>
      <c r="D47" s="43" t="s">
        <v>107</v>
      </c>
      <c r="E47" s="43"/>
      <c r="F47" s="12">
        <v>9.6</v>
      </c>
    </row>
    <row r="48" spans="1:6" ht="56.25" customHeight="1" x14ac:dyDescent="0.25">
      <c r="A48" s="39" t="s">
        <v>105</v>
      </c>
      <c r="B48" s="17"/>
      <c r="C48" s="17"/>
      <c r="D48" s="43" t="s">
        <v>108</v>
      </c>
      <c r="E48" s="43"/>
      <c r="F48" s="12">
        <v>9.6</v>
      </c>
    </row>
    <row r="49" spans="1:6" ht="69.75" customHeight="1" x14ac:dyDescent="0.25">
      <c r="A49" s="39" t="s">
        <v>106</v>
      </c>
      <c r="B49" s="17"/>
      <c r="C49" s="17"/>
      <c r="D49" s="43" t="s">
        <v>109</v>
      </c>
      <c r="E49" s="43"/>
      <c r="F49" s="12">
        <v>9.6</v>
      </c>
    </row>
    <row r="50" spans="1:6" ht="33" customHeight="1" x14ac:dyDescent="0.25">
      <c r="A50" s="13" t="s">
        <v>41</v>
      </c>
      <c r="B50" s="3"/>
      <c r="C50" s="3"/>
      <c r="D50" s="38" t="s">
        <v>110</v>
      </c>
      <c r="E50" s="13" t="s">
        <v>41</v>
      </c>
      <c r="F50" s="14">
        <v>-72.400000000000006</v>
      </c>
    </row>
    <row r="51" spans="1:6" ht="30" customHeight="1" x14ac:dyDescent="0.25">
      <c r="A51" s="10" t="s">
        <v>42</v>
      </c>
      <c r="B51" s="11"/>
      <c r="C51" s="11"/>
      <c r="D51" s="27" t="s">
        <v>111</v>
      </c>
      <c r="E51" s="10" t="s">
        <v>42</v>
      </c>
      <c r="F51" s="12">
        <v>-72.400000000000006</v>
      </c>
    </row>
    <row r="52" spans="1:6" ht="37.5" customHeight="1" x14ac:dyDescent="0.25">
      <c r="A52" s="10" t="s">
        <v>43</v>
      </c>
      <c r="B52" s="11"/>
      <c r="C52" s="11"/>
      <c r="D52" s="27" t="s">
        <v>112</v>
      </c>
      <c r="E52" s="10" t="s">
        <v>43</v>
      </c>
      <c r="F52" s="12">
        <v>-72.400000000000006</v>
      </c>
    </row>
    <row r="53" spans="1:6" ht="69" customHeight="1" x14ac:dyDescent="0.25">
      <c r="A53" s="10" t="s">
        <v>44</v>
      </c>
      <c r="B53" s="11"/>
      <c r="C53" s="11"/>
      <c r="D53" s="27" t="s">
        <v>113</v>
      </c>
      <c r="E53" s="10" t="s">
        <v>44</v>
      </c>
      <c r="F53" s="12">
        <v>-72.400000000000006</v>
      </c>
    </row>
    <row r="54" spans="1:6" ht="36.75" customHeight="1" x14ac:dyDescent="0.3">
      <c r="A54" s="7" t="s">
        <v>45</v>
      </c>
      <c r="B54" s="8"/>
      <c r="C54" s="8"/>
      <c r="D54" s="42" t="s">
        <v>114</v>
      </c>
      <c r="E54" s="7" t="s">
        <v>45</v>
      </c>
      <c r="F54" s="9">
        <v>6474.8</v>
      </c>
    </row>
    <row r="55" spans="1:6" ht="48" customHeight="1" x14ac:dyDescent="0.25">
      <c r="A55" s="13" t="s">
        <v>46</v>
      </c>
      <c r="B55" s="3"/>
      <c r="C55" s="3"/>
      <c r="D55" s="38" t="s">
        <v>115</v>
      </c>
      <c r="E55" s="13" t="s">
        <v>46</v>
      </c>
      <c r="F55" s="14">
        <v>6474</v>
      </c>
    </row>
    <row r="56" spans="1:6" ht="45" customHeight="1" x14ac:dyDescent="0.25">
      <c r="A56" s="10" t="s">
        <v>47</v>
      </c>
      <c r="B56" s="11"/>
      <c r="C56" s="11"/>
      <c r="D56" s="27" t="s">
        <v>116</v>
      </c>
      <c r="E56" s="10" t="s">
        <v>47</v>
      </c>
      <c r="F56" s="12">
        <v>4122.2</v>
      </c>
    </row>
    <row r="57" spans="1:6" ht="37.5" customHeight="1" x14ac:dyDescent="0.25">
      <c r="A57" s="10" t="s">
        <v>48</v>
      </c>
      <c r="B57" s="11"/>
      <c r="C57" s="11"/>
      <c r="D57" s="27" t="s">
        <v>117</v>
      </c>
      <c r="E57" s="10" t="s">
        <v>48</v>
      </c>
      <c r="F57" s="12">
        <v>3529.2</v>
      </c>
    </row>
    <row r="58" spans="1:6" ht="44.25" customHeight="1" x14ac:dyDescent="0.25">
      <c r="A58" s="10" t="s">
        <v>49</v>
      </c>
      <c r="B58" s="11"/>
      <c r="C58" s="11"/>
      <c r="D58" s="27" t="s">
        <v>118</v>
      </c>
      <c r="E58" s="10" t="s">
        <v>49</v>
      </c>
      <c r="F58" s="12">
        <v>3529.2</v>
      </c>
    </row>
    <row r="59" spans="1:6" ht="40.5" customHeight="1" x14ac:dyDescent="0.25">
      <c r="A59" s="10" t="s">
        <v>50</v>
      </c>
      <c r="B59" s="11"/>
      <c r="C59" s="11"/>
      <c r="D59" s="27" t="s">
        <v>119</v>
      </c>
      <c r="E59" s="10" t="s">
        <v>50</v>
      </c>
      <c r="F59" s="12">
        <v>593</v>
      </c>
    </row>
    <row r="60" spans="1:6" ht="48" customHeight="1" x14ac:dyDescent="0.25">
      <c r="A60" s="10" t="s">
        <v>51</v>
      </c>
      <c r="B60" s="11"/>
      <c r="C60" s="11"/>
      <c r="D60" s="27" t="s">
        <v>120</v>
      </c>
      <c r="E60" s="10" t="s">
        <v>51</v>
      </c>
      <c r="F60" s="12">
        <v>593</v>
      </c>
    </row>
    <row r="61" spans="1:6" ht="33" customHeight="1" x14ac:dyDescent="0.25">
      <c r="A61" s="10" t="s">
        <v>52</v>
      </c>
      <c r="B61" s="11"/>
      <c r="C61" s="11"/>
      <c r="D61" s="27" t="s">
        <v>121</v>
      </c>
      <c r="E61" s="10" t="s">
        <v>52</v>
      </c>
      <c r="F61" s="12">
        <v>361.8</v>
      </c>
    </row>
    <row r="62" spans="1:6" ht="50.25" customHeight="1" x14ac:dyDescent="0.25">
      <c r="A62" s="10" t="s">
        <v>53</v>
      </c>
      <c r="B62" s="11"/>
      <c r="C62" s="11"/>
      <c r="D62" s="27" t="s">
        <v>122</v>
      </c>
      <c r="E62" s="10" t="s">
        <v>53</v>
      </c>
      <c r="F62" s="12">
        <v>0.2</v>
      </c>
    </row>
    <row r="63" spans="1:6" ht="50.25" customHeight="1" x14ac:dyDescent="0.25">
      <c r="A63" s="10" t="s">
        <v>54</v>
      </c>
      <c r="B63" s="11"/>
      <c r="C63" s="11"/>
      <c r="D63" s="27" t="s">
        <v>123</v>
      </c>
      <c r="E63" s="10" t="s">
        <v>54</v>
      </c>
      <c r="F63" s="12">
        <v>0.2</v>
      </c>
    </row>
    <row r="64" spans="1:6" ht="54" customHeight="1" x14ac:dyDescent="0.25">
      <c r="A64" s="10" t="s">
        <v>55</v>
      </c>
      <c r="B64" s="11"/>
      <c r="C64" s="11"/>
      <c r="D64" s="27" t="s">
        <v>124</v>
      </c>
      <c r="E64" s="10" t="s">
        <v>55</v>
      </c>
      <c r="F64" s="12">
        <v>361.6</v>
      </c>
    </row>
    <row r="65" spans="1:6" ht="69" customHeight="1" x14ac:dyDescent="0.25">
      <c r="A65" s="10" t="s">
        <v>56</v>
      </c>
      <c r="B65" s="11"/>
      <c r="C65" s="11"/>
      <c r="D65" s="27" t="s">
        <v>125</v>
      </c>
      <c r="E65" s="10" t="s">
        <v>56</v>
      </c>
      <c r="F65" s="12">
        <v>361.6</v>
      </c>
    </row>
    <row r="66" spans="1:6" ht="30" customHeight="1" x14ac:dyDescent="0.25">
      <c r="A66" s="10" t="s">
        <v>57</v>
      </c>
      <c r="B66" s="11"/>
      <c r="C66" s="11"/>
      <c r="D66" s="27" t="s">
        <v>126</v>
      </c>
      <c r="E66" s="10" t="s">
        <v>57</v>
      </c>
      <c r="F66" s="12">
        <v>1990</v>
      </c>
    </row>
    <row r="67" spans="1:6" ht="33" customHeight="1" x14ac:dyDescent="0.25">
      <c r="A67" s="10" t="s">
        <v>58</v>
      </c>
      <c r="B67" s="11"/>
      <c r="C67" s="11"/>
      <c r="D67" s="27" t="s">
        <v>127</v>
      </c>
      <c r="E67" s="10" t="s">
        <v>58</v>
      </c>
      <c r="F67" s="12">
        <v>1990</v>
      </c>
    </row>
    <row r="68" spans="1:6" ht="41.25" customHeight="1" x14ac:dyDescent="0.25">
      <c r="A68" s="10" t="s">
        <v>59</v>
      </c>
      <c r="B68" s="11"/>
      <c r="C68" s="11"/>
      <c r="D68" s="27" t="s">
        <v>128</v>
      </c>
      <c r="E68" s="10" t="s">
        <v>59</v>
      </c>
      <c r="F68" s="12">
        <v>1990</v>
      </c>
    </row>
    <row r="69" spans="1:6" ht="65.25" customHeight="1" x14ac:dyDescent="0.25">
      <c r="A69" s="33" t="s">
        <v>69</v>
      </c>
      <c r="B69" s="27"/>
      <c r="C69" s="27"/>
      <c r="D69" s="34" t="s">
        <v>129</v>
      </c>
      <c r="E69" s="28"/>
      <c r="F69" s="29">
        <v>0.8</v>
      </c>
    </row>
    <row r="70" spans="1:6" ht="77.25" customHeight="1" x14ac:dyDescent="0.25">
      <c r="A70" s="35" t="s">
        <v>70</v>
      </c>
      <c r="B70" s="27"/>
      <c r="C70" s="27"/>
      <c r="D70" s="34" t="s">
        <v>130</v>
      </c>
      <c r="E70" s="28"/>
      <c r="F70" s="29">
        <v>0.8</v>
      </c>
    </row>
    <row r="71" spans="1:6" ht="68.25" customHeight="1" x14ac:dyDescent="0.25">
      <c r="A71" s="35" t="s">
        <v>71</v>
      </c>
      <c r="B71" s="27"/>
      <c r="C71" s="27"/>
      <c r="D71" s="34" t="s">
        <v>131</v>
      </c>
      <c r="E71" s="28"/>
      <c r="F71" s="29">
        <v>0.8</v>
      </c>
    </row>
    <row r="72" spans="1:6" ht="54" customHeight="1" x14ac:dyDescent="0.25">
      <c r="A72" s="36" t="s">
        <v>72</v>
      </c>
      <c r="B72" s="30"/>
      <c r="C72" s="30"/>
      <c r="D72" s="34" t="s">
        <v>132</v>
      </c>
      <c r="E72" s="31" t="s">
        <v>60</v>
      </c>
      <c r="F72" s="32">
        <v>0.8</v>
      </c>
    </row>
    <row r="73" spans="1:6" ht="18" customHeight="1" x14ac:dyDescent="0.25">
      <c r="A73" s="37" t="s">
        <v>73</v>
      </c>
      <c r="B73" s="37"/>
      <c r="C73" s="37"/>
      <c r="D73" s="37"/>
      <c r="E73" s="37"/>
      <c r="F73" s="37">
        <v>24700.799999999999</v>
      </c>
    </row>
    <row r="75" spans="1:6" ht="18" customHeight="1" x14ac:dyDescent="0.25">
      <c r="A75" s="15" t="s">
        <v>61</v>
      </c>
    </row>
    <row r="76" spans="1:6" ht="27" customHeight="1" x14ac:dyDescent="0.25">
      <c r="A76" s="15" t="s">
        <v>62</v>
      </c>
      <c r="D76" s="19" t="s">
        <v>63</v>
      </c>
    </row>
  </sheetData>
  <mergeCells count="11">
    <mergeCell ref="D47:E47"/>
    <mergeCell ref="D48:E48"/>
    <mergeCell ref="D49:E49"/>
    <mergeCell ref="D1:F4"/>
    <mergeCell ref="F9:F11"/>
    <mergeCell ref="A7:F7"/>
    <mergeCell ref="A9:A11"/>
    <mergeCell ref="B9:B11"/>
    <mergeCell ref="D9:D11"/>
    <mergeCell ref="C9:C11"/>
    <mergeCell ref="E9:E11"/>
  </mergeCells>
  <pageMargins left="0.59055118110236227" right="0.39370078740157483" top="0.59055118110236227" bottom="0.59055118110236227" header="0" footer="0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Кугей Администрация</cp:lastModifiedBy>
  <cp:lastPrinted>2024-03-31T12:59:18Z</cp:lastPrinted>
  <dcterms:created xsi:type="dcterms:W3CDTF">2023-11-20T12:33:21Z</dcterms:created>
  <dcterms:modified xsi:type="dcterms:W3CDTF">2025-07-01T07:37:58Z</dcterms:modified>
</cp:coreProperties>
</file>