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Сервер 05.03.2022\Documents\бюджет 2025-2027\114 от 26.12.2024 о бюджете 2025-2027\"/>
    </mc:Choice>
  </mc:AlternateContent>
  <xr:revisionPtr revIDLastSave="0" documentId="13_ncr:1_{91A09551-1463-4071-883F-0CE80D0290D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9" i="1" l="1"/>
  <c r="H49" i="1"/>
  <c r="F49" i="1"/>
  <c r="F55" i="1"/>
  <c r="H59" i="1"/>
  <c r="H56" i="1" s="1"/>
  <c r="G59" i="1"/>
  <c r="G56" i="1" s="1"/>
  <c r="F59" i="1"/>
  <c r="F56" i="1" s="1"/>
  <c r="H15" i="1"/>
  <c r="G15" i="1"/>
  <c r="F15" i="1"/>
  <c r="G48" i="1" l="1"/>
  <c r="G47" i="1" s="1"/>
  <c r="G61" i="1" s="1"/>
  <c r="F48" i="1"/>
  <c r="F47" i="1" s="1"/>
  <c r="F61" i="1" s="1"/>
  <c r="H48" i="1"/>
  <c r="H47" i="1" s="1"/>
  <c r="H61" i="1" s="1"/>
</calcChain>
</file>

<file path=xl/sharedStrings.xml><?xml version="1.0" encoding="utf-8"?>
<sst xmlns="http://schemas.openxmlformats.org/spreadsheetml/2006/main" count="158" uniqueCount="113">
  <si>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</si>
  <si>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</si>
  <si>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</si>
  <si>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</si>
  <si>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</si>
  <si>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</si>
  <si>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</si>
  <si>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</si>
  <si>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</si>
  <si>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</si>
  <si>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</si>
  <si>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</si>
  <si>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</si>
  <si>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>182</t>
  </si>
  <si>
    <t>НАЛОГОВЫЕ И НЕНАЛОГОВЫЕ ДОХОДЫ</t>
  </si>
  <si>
    <t>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</si>
  <si>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</si>
  <si>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</si>
  <si>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</si>
  <si>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</si>
  <si>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</si>
  <si>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</si>
  <si>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</si>
  <si>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</si>
  <si>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</si>
  <si>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</si>
  <si>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</si>
  <si>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</si>
  <si>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</si>
  <si>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</si>
  <si>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</si>
  <si>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</si>
  <si>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</si>
  <si>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</si>
  <si>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951</t>
  </si>
  <si>
    <t xml:space="preserve">951 1 00 00000 00 0000 000 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</si>
  <si>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</si>
  <si>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</si>
  <si>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</si>
  <si>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</si>
  <si>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</si>
  <si>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</si>
  <si>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</si>
  <si>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</si>
  <si>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</si>
  <si>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</si>
  <si>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</si>
  <si>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</si>
  <si>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</si>
  <si>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</si>
  <si>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</si>
  <si>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</si>
  <si>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</si>
  <si>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</si>
  <si>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</si>
  <si>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</si>
  <si>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ИТОГО ДОХОДОВ</t>
  </si>
  <si>
    <t>2025 г.</t>
  </si>
  <si>
    <t>2026 г.</t>
  </si>
  <si>
    <t>2027 г.</t>
  </si>
  <si>
    <t>Приложение  1</t>
  </si>
  <si>
    <t xml:space="preserve"> "О бюджете Кугейского сельского </t>
  </si>
  <si>
    <t xml:space="preserve">сельского поселения </t>
  </si>
  <si>
    <t>к проекту Решения Собрания депутатов Кугейского</t>
  </si>
  <si>
    <t xml:space="preserve">поселения Азовского района на 2025 год и на </t>
  </si>
  <si>
    <t xml:space="preserve">1 00 00000 00 0000 000 </t>
  </si>
  <si>
    <t xml:space="preserve">1 01 00000 00 0000 000 </t>
  </si>
  <si>
    <t xml:space="preserve"> 1 01 02000 01 0000 110 </t>
  </si>
  <si>
    <t xml:space="preserve">1 01 02010 01 0000 110 </t>
  </si>
  <si>
    <t xml:space="preserve">1 01 02020 01 0000 110 </t>
  </si>
  <si>
    <t xml:space="preserve">1 01 02030 01 0000 110 </t>
  </si>
  <si>
    <t xml:space="preserve"> 1 01 02080 01 0000 110 </t>
  </si>
  <si>
    <t xml:space="preserve">1 01 02130 01 0000 110 </t>
  </si>
  <si>
    <t xml:space="preserve">1 01 02140 01 0000 110 </t>
  </si>
  <si>
    <t xml:space="preserve"> 1 05 00000 00 0000 000 </t>
  </si>
  <si>
    <t xml:space="preserve"> 1 05 03000 01 0000 110 </t>
  </si>
  <si>
    <t xml:space="preserve"> 1 05 03010 01 0000 110 </t>
  </si>
  <si>
    <t xml:space="preserve">1 06 00000 00 0000 000 </t>
  </si>
  <si>
    <t xml:space="preserve"> 1 06 01000 00 0000 110 </t>
  </si>
  <si>
    <t xml:space="preserve"> 1 06 01030 10 0000 110 </t>
  </si>
  <si>
    <t xml:space="preserve">1 06 06000 00 0000 110 </t>
  </si>
  <si>
    <t xml:space="preserve">1 06 06030 00 0000 110 </t>
  </si>
  <si>
    <t xml:space="preserve">1 06 06033 10 0000 110 </t>
  </si>
  <si>
    <t xml:space="preserve">1 06 06040 00 0000 110 </t>
  </si>
  <si>
    <t xml:space="preserve">1 06 06043 10 0000 110 </t>
  </si>
  <si>
    <t xml:space="preserve">1 08 00000 00 0000 000 </t>
  </si>
  <si>
    <t xml:space="preserve">1 08 04000 01 0000 110 </t>
  </si>
  <si>
    <t xml:space="preserve"> 1 08 04020 01 0000 110 </t>
  </si>
  <si>
    <t xml:space="preserve">1 11 00000 00 0000 000 </t>
  </si>
  <si>
    <t xml:space="preserve">1 11 05000 00 0000 120 </t>
  </si>
  <si>
    <t xml:space="preserve"> 1 11 05020 00 0000 120 </t>
  </si>
  <si>
    <t xml:space="preserve">1 11 05025 10 0000 120 </t>
  </si>
  <si>
    <t xml:space="preserve"> 1 11 05030 00 0000 120 </t>
  </si>
  <si>
    <t xml:space="preserve">1 11 05035 10 0000 120 </t>
  </si>
  <si>
    <t xml:space="preserve">2 00 00000 00 0000 000 </t>
  </si>
  <si>
    <t xml:space="preserve"> 2 02 00000 00 0000 000 </t>
  </si>
  <si>
    <t xml:space="preserve">2 02 10000 00 0000 150 </t>
  </si>
  <si>
    <t xml:space="preserve">2 02 15002 00 0000 150 </t>
  </si>
  <si>
    <t xml:space="preserve">2 02 15002 10 0000 150 </t>
  </si>
  <si>
    <t xml:space="preserve"> 2 02 30000 00 0000 150 </t>
  </si>
  <si>
    <t xml:space="preserve">2 02 30024 00 0000 150 </t>
  </si>
  <si>
    <t xml:space="preserve"> 2 02 30024 10 0000 150 </t>
  </si>
  <si>
    <t xml:space="preserve">2 02 35118 00 0000 150 </t>
  </si>
  <si>
    <t xml:space="preserve"> 2 02 35118 10 0000 150 </t>
  </si>
  <si>
    <t xml:space="preserve">Председатель Собрания депутатов - </t>
  </si>
  <si>
    <t>Глава Кугейского сельского поселения</t>
  </si>
  <si>
    <t>А.В.Мельник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</si>
  <si>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</si>
  <si>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2 02 16001 00 0000 150 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</si>
  <si>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</si>
  <si>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2 02 16001 10 0000 150 </t>
  </si>
  <si>
    <t>плановый период 2026 и 2027 годов"" № 114  от 26.12.2024г.</t>
  </si>
  <si>
    <t>Объем поступлений доходов бюджета Кугейского сельского поселения Азовского района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</si>
</sst>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4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10"/>
      <color indexed="8"/>
      <name val="Arial Cyr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sz val="14"/>
      <color indexed="8"/>
      <name val="Times New Roman"/>
    </font>
    <font>
      <sz val="12"/>
      <color indexed="0"/>
      <name val="Times New Roman"/>
    </font>
    <font>
      <sz val="11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justify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/>
    </xf>
    <xf numFmtId="0" fontId="2" fillId="2" borderId="3" xfId="0" applyFont="1" applyFill="1" applyBorder="1"/>
    <xf numFmtId="164" fontId="1" fillId="2" borderId="3" xfId="0" applyNumberFormat="1" applyFont="1" applyFill="1" applyBorder="1" applyAlignment="1">
      <alignment horizontal="justify" vertical="center" wrapText="1"/>
    </xf>
    <xf numFmtId="164" fontId="3" fillId="2" borderId="3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right" wrapText="1"/>
    </xf>
    <xf numFmtId="164" fontId="6" fillId="2" borderId="3" xfId="0" applyNumberFormat="1" applyFont="1" applyFill="1" applyBorder="1" applyAlignment="1">
      <alignment horizontal="justify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right" wrapText="1"/>
    </xf>
    <xf numFmtId="164" fontId="4" fillId="2" borderId="3" xfId="0" applyNumberFormat="1" applyFont="1" applyFill="1" applyBorder="1" applyAlignment="1">
      <alignment horizontal="justify" vertical="center" wrapText="1"/>
    </xf>
    <xf numFmtId="165" fontId="4" fillId="2" borderId="3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horizontal="right" vertical="center"/>
    </xf>
    <xf numFmtId="49" fontId="10" fillId="2" borderId="3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3" fillId="0" borderId="1" xfId="0" applyFont="1" applyBorder="1"/>
    <xf numFmtId="0" fontId="8" fillId="0" borderId="1" xfId="0" applyFont="1" applyBorder="1"/>
    <xf numFmtId="0" fontId="4" fillId="2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6"/>
  <sheetViews>
    <sheetView tabSelected="1" zoomScale="60" zoomScaleNormal="60" workbookViewId="0">
      <selection activeCell="D19" sqref="D19"/>
    </sheetView>
  </sheetViews>
  <sheetFormatPr defaultRowHeight="18" customHeight="1" x14ac:dyDescent="0.25"/>
  <cols>
    <col min="1" max="1" width="80.7109375" customWidth="1"/>
    <col min="2" max="3" width="8" hidden="1"/>
    <col min="4" max="4" width="31.85546875" customWidth="1"/>
    <col min="5" max="5" width="8" hidden="1"/>
    <col min="6" max="6" width="16.5703125" customWidth="1"/>
    <col min="7" max="7" width="20" customWidth="1"/>
    <col min="8" max="8" width="19.28515625" customWidth="1"/>
  </cols>
  <sheetData>
    <row r="1" spans="1:8" ht="18" customHeight="1" x14ac:dyDescent="0.25">
      <c r="H1" s="20" t="s">
        <v>60</v>
      </c>
    </row>
    <row r="2" spans="1:8" ht="18" customHeight="1" x14ac:dyDescent="0.25">
      <c r="H2" s="20" t="s">
        <v>63</v>
      </c>
    </row>
    <row r="3" spans="1:8" ht="18" customHeight="1" x14ac:dyDescent="0.25">
      <c r="H3" s="20" t="s">
        <v>62</v>
      </c>
    </row>
    <row r="4" spans="1:8" ht="18" customHeight="1" x14ac:dyDescent="0.25">
      <c r="H4" s="20" t="s">
        <v>61</v>
      </c>
    </row>
    <row r="5" spans="1:8" ht="18" customHeight="1" x14ac:dyDescent="0.25">
      <c r="H5" s="20" t="s">
        <v>64</v>
      </c>
    </row>
    <row r="6" spans="1:8" ht="18" customHeight="1" x14ac:dyDescent="0.25">
      <c r="H6" s="20" t="s">
        <v>111</v>
      </c>
    </row>
    <row r="7" spans="1:8" ht="18.75" x14ac:dyDescent="0.25">
      <c r="A7" s="18"/>
      <c r="B7" s="19"/>
      <c r="C7" s="19"/>
      <c r="D7" s="18"/>
      <c r="E7" s="19"/>
      <c r="F7" s="18"/>
      <c r="G7" s="18"/>
      <c r="H7" s="18"/>
    </row>
    <row r="8" spans="1:8" ht="39" customHeight="1" x14ac:dyDescent="0.3">
      <c r="A8" s="31" t="s">
        <v>112</v>
      </c>
      <c r="B8" s="31"/>
      <c r="C8" s="31"/>
      <c r="D8" s="31"/>
      <c r="E8" s="31"/>
      <c r="F8" s="31"/>
      <c r="G8" s="31"/>
    </row>
    <row r="9" spans="1:8" ht="18" customHeight="1" x14ac:dyDescent="0.25">
      <c r="C9" s="1"/>
      <c r="D9" s="1"/>
      <c r="E9" s="1"/>
      <c r="H9" s="2" t="s">
        <v>0</v>
      </c>
    </row>
    <row r="10" spans="1:8" ht="15" x14ac:dyDescent="0.25">
      <c r="A10" s="27" t="s">
        <v>10</v>
      </c>
      <c r="B10" s="28" t="s">
        <v>11</v>
      </c>
      <c r="C10" s="28" t="s">
        <v>1</v>
      </c>
      <c r="D10" s="27" t="s">
        <v>2</v>
      </c>
      <c r="E10" s="28" t="s">
        <v>10</v>
      </c>
      <c r="F10" s="27" t="s">
        <v>57</v>
      </c>
      <c r="G10" s="26" t="s">
        <v>58</v>
      </c>
      <c r="H10" s="26" t="s">
        <v>59</v>
      </c>
    </row>
    <row r="11" spans="1:8" ht="15" x14ac:dyDescent="0.25">
      <c r="A11" s="27"/>
      <c r="B11" s="29"/>
      <c r="C11" s="29"/>
      <c r="D11" s="27"/>
      <c r="E11" s="29"/>
      <c r="F11" s="26"/>
      <c r="G11" s="26"/>
      <c r="H11" s="26"/>
    </row>
    <row r="12" spans="1:8" ht="36" customHeight="1" x14ac:dyDescent="0.25">
      <c r="A12" s="27"/>
      <c r="B12" s="30"/>
      <c r="C12" s="30"/>
      <c r="D12" s="27"/>
      <c r="E12" s="30"/>
      <c r="F12" s="26"/>
      <c r="G12" s="26"/>
      <c r="H12" s="26"/>
    </row>
    <row r="13" spans="1:8" ht="18.75" hidden="1" x14ac:dyDescent="0.25">
      <c r="A13" s="4" t="s">
        <v>3</v>
      </c>
      <c r="B13" s="4" t="s">
        <v>4</v>
      </c>
      <c r="C13" s="4" t="s">
        <v>5</v>
      </c>
      <c r="D13" s="4" t="s">
        <v>5</v>
      </c>
      <c r="E13" s="4" t="s">
        <v>6</v>
      </c>
      <c r="F13" s="4" t="s">
        <v>7</v>
      </c>
      <c r="G13" s="4" t="s">
        <v>8</v>
      </c>
      <c r="H13" s="4" t="s">
        <v>9</v>
      </c>
    </row>
    <row r="14" spans="1:8" ht="37.5" x14ac:dyDescent="0.3">
      <c r="A14" s="5" t="s">
        <v>12</v>
      </c>
      <c r="B14" s="6"/>
      <c r="C14" s="6"/>
      <c r="D14" s="6"/>
      <c r="E14" s="5" t="s">
        <v>12</v>
      </c>
      <c r="F14" s="7"/>
      <c r="G14" s="7"/>
      <c r="H14" s="8"/>
    </row>
    <row r="15" spans="1:8" ht="18.75" x14ac:dyDescent="0.3">
      <c r="A15" s="10" t="s">
        <v>14</v>
      </c>
      <c r="B15" s="3" t="s">
        <v>13</v>
      </c>
      <c r="C15" s="3"/>
      <c r="D15" s="21" t="s">
        <v>65</v>
      </c>
      <c r="E15" s="9"/>
      <c r="F15" s="12">
        <f>16198.8+F36</f>
        <v>16467.8</v>
      </c>
      <c r="G15" s="12">
        <f>16555.9+G36</f>
        <v>16835.600000000002</v>
      </c>
      <c r="H15" s="12">
        <f>16935.6+H36</f>
        <v>17226.399999999998</v>
      </c>
    </row>
    <row r="16" spans="1:8" ht="18.75" x14ac:dyDescent="0.25">
      <c r="A16" s="13" t="s">
        <v>15</v>
      </c>
      <c r="B16" s="3"/>
      <c r="C16" s="3"/>
      <c r="D16" s="14"/>
      <c r="E16" s="9"/>
      <c r="F16" s="15">
        <v>16223.8</v>
      </c>
      <c r="G16" s="15">
        <v>16581.900000000001</v>
      </c>
      <c r="H16" s="15">
        <v>16962.599999999999</v>
      </c>
    </row>
    <row r="17" spans="1:8" ht="18.75" x14ac:dyDescent="0.25">
      <c r="A17" s="16" t="s">
        <v>16</v>
      </c>
      <c r="B17" s="3" t="s">
        <v>13</v>
      </c>
      <c r="C17" s="3"/>
      <c r="D17" s="22" t="s">
        <v>66</v>
      </c>
      <c r="E17" s="9"/>
      <c r="F17" s="17">
        <v>2227.1</v>
      </c>
      <c r="G17" s="17">
        <v>2267.6</v>
      </c>
      <c r="H17" s="17">
        <v>2320.1</v>
      </c>
    </row>
    <row r="18" spans="1:8" ht="18.75" x14ac:dyDescent="0.25">
      <c r="A18" s="13" t="s">
        <v>17</v>
      </c>
      <c r="B18" s="3" t="s">
        <v>13</v>
      </c>
      <c r="C18" s="3"/>
      <c r="D18" s="23" t="s">
        <v>67</v>
      </c>
      <c r="E18" s="9"/>
      <c r="F18" s="15">
        <v>2227.1</v>
      </c>
      <c r="G18" s="15">
        <v>2267.6</v>
      </c>
      <c r="H18" s="15">
        <v>2320.1</v>
      </c>
    </row>
    <row r="19" spans="1:8" ht="103.5" customHeight="1" x14ac:dyDescent="0.25">
      <c r="A19" s="13" t="s">
        <v>18</v>
      </c>
      <c r="B19" s="3" t="s">
        <v>13</v>
      </c>
      <c r="C19" s="3"/>
      <c r="D19" s="23" t="s">
        <v>68</v>
      </c>
      <c r="E19" s="9"/>
      <c r="F19" s="15">
        <v>1659.2</v>
      </c>
      <c r="G19" s="15">
        <v>1689.4</v>
      </c>
      <c r="H19" s="15">
        <v>1728.4</v>
      </c>
    </row>
    <row r="20" spans="1:8" ht="102" customHeight="1" x14ac:dyDescent="0.25">
      <c r="A20" s="13" t="s">
        <v>19</v>
      </c>
      <c r="B20" s="3" t="s">
        <v>13</v>
      </c>
      <c r="C20" s="3"/>
      <c r="D20" s="23" t="s">
        <v>69</v>
      </c>
      <c r="E20" s="9"/>
      <c r="F20" s="15">
        <v>8.9</v>
      </c>
      <c r="G20" s="15">
        <v>9.1</v>
      </c>
      <c r="H20" s="15">
        <v>9.3000000000000007</v>
      </c>
    </row>
    <row r="21" spans="1:8" ht="92.25" customHeight="1" x14ac:dyDescent="0.25">
      <c r="A21" s="13" t="s">
        <v>20</v>
      </c>
      <c r="B21" s="3" t="s">
        <v>13</v>
      </c>
      <c r="C21" s="3"/>
      <c r="D21" s="23" t="s">
        <v>70</v>
      </c>
      <c r="E21" s="9"/>
      <c r="F21" s="15">
        <v>95.8</v>
      </c>
      <c r="G21" s="15">
        <v>97.5</v>
      </c>
      <c r="H21" s="15">
        <v>99.8</v>
      </c>
    </row>
    <row r="22" spans="1:8" ht="126" x14ac:dyDescent="0.25">
      <c r="A22" s="13" t="s">
        <v>21</v>
      </c>
      <c r="B22" s="3" t="s">
        <v>13</v>
      </c>
      <c r="C22" s="3"/>
      <c r="D22" s="23" t="s">
        <v>71</v>
      </c>
      <c r="E22" s="9"/>
      <c r="F22" s="15">
        <v>11.1</v>
      </c>
      <c r="G22" s="15">
        <v>11.3</v>
      </c>
      <c r="H22" s="15">
        <v>11.6</v>
      </c>
    </row>
    <row r="23" spans="1:8" ht="63" x14ac:dyDescent="0.25">
      <c r="A23" s="13" t="s">
        <v>22</v>
      </c>
      <c r="B23" s="3" t="s">
        <v>13</v>
      </c>
      <c r="C23" s="3"/>
      <c r="D23" s="23" t="s">
        <v>72</v>
      </c>
      <c r="E23" s="9"/>
      <c r="F23" s="15">
        <v>196</v>
      </c>
      <c r="G23" s="15">
        <v>199.5</v>
      </c>
      <c r="H23" s="15">
        <v>204.2</v>
      </c>
    </row>
    <row r="24" spans="1:8" ht="63" x14ac:dyDescent="0.25">
      <c r="A24" s="13" t="s">
        <v>23</v>
      </c>
      <c r="B24" s="3" t="s">
        <v>13</v>
      </c>
      <c r="C24" s="3"/>
      <c r="D24" s="23" t="s">
        <v>73</v>
      </c>
      <c r="E24" s="9"/>
      <c r="F24" s="15">
        <v>256.10000000000002</v>
      </c>
      <c r="G24" s="15">
        <v>260.8</v>
      </c>
      <c r="H24" s="15">
        <v>266.8</v>
      </c>
    </row>
    <row r="25" spans="1:8" ht="18.75" x14ac:dyDescent="0.25">
      <c r="A25" s="16" t="s">
        <v>24</v>
      </c>
      <c r="B25" s="3" t="s">
        <v>13</v>
      </c>
      <c r="C25" s="3"/>
      <c r="D25" s="22" t="s">
        <v>74</v>
      </c>
      <c r="E25" s="9"/>
      <c r="F25" s="17">
        <v>5998.6</v>
      </c>
      <c r="G25" s="17">
        <v>6238.6</v>
      </c>
      <c r="H25" s="17">
        <v>6488.1</v>
      </c>
    </row>
    <row r="26" spans="1:8" ht="18.75" x14ac:dyDescent="0.25">
      <c r="A26" s="13" t="s">
        <v>25</v>
      </c>
      <c r="B26" s="3" t="s">
        <v>13</v>
      </c>
      <c r="C26" s="3"/>
      <c r="D26" s="23" t="s">
        <v>75</v>
      </c>
      <c r="E26" s="9"/>
      <c r="F26" s="15">
        <v>5998.6</v>
      </c>
      <c r="G26" s="15">
        <v>6238.6</v>
      </c>
      <c r="H26" s="15">
        <v>6488.1</v>
      </c>
    </row>
    <row r="27" spans="1:8" ht="18.75" x14ac:dyDescent="0.25">
      <c r="A27" s="13" t="s">
        <v>25</v>
      </c>
      <c r="B27" s="3" t="s">
        <v>13</v>
      </c>
      <c r="C27" s="3"/>
      <c r="D27" s="23" t="s">
        <v>76</v>
      </c>
      <c r="E27" s="9"/>
      <c r="F27" s="15">
        <v>5998.6</v>
      </c>
      <c r="G27" s="15">
        <v>6238.6</v>
      </c>
      <c r="H27" s="15">
        <v>6488.1</v>
      </c>
    </row>
    <row r="28" spans="1:8" ht="18.75" x14ac:dyDescent="0.25">
      <c r="A28" s="16" t="s">
        <v>26</v>
      </c>
      <c r="B28" s="3" t="s">
        <v>13</v>
      </c>
      <c r="C28" s="3"/>
      <c r="D28" s="22" t="s">
        <v>77</v>
      </c>
      <c r="E28" s="9"/>
      <c r="F28" s="17">
        <v>7973.1</v>
      </c>
      <c r="G28" s="17">
        <v>8049.7</v>
      </c>
      <c r="H28" s="17">
        <v>8127.4</v>
      </c>
    </row>
    <row r="29" spans="1:8" ht="18.75" x14ac:dyDescent="0.25">
      <c r="A29" s="13" t="s">
        <v>27</v>
      </c>
      <c r="B29" s="3" t="s">
        <v>13</v>
      </c>
      <c r="C29" s="3"/>
      <c r="D29" s="23" t="s">
        <v>78</v>
      </c>
      <c r="E29" s="9"/>
      <c r="F29" s="15">
        <v>384</v>
      </c>
      <c r="G29" s="15">
        <v>399.4</v>
      </c>
      <c r="H29" s="15">
        <v>415.4</v>
      </c>
    </row>
    <row r="30" spans="1:8" ht="31.5" x14ac:dyDescent="0.25">
      <c r="A30" s="13" t="s">
        <v>28</v>
      </c>
      <c r="B30" s="3" t="s">
        <v>13</v>
      </c>
      <c r="C30" s="3"/>
      <c r="D30" s="23" t="s">
        <v>79</v>
      </c>
      <c r="E30" s="9"/>
      <c r="F30" s="15">
        <v>384</v>
      </c>
      <c r="G30" s="15">
        <v>399.4</v>
      </c>
      <c r="H30" s="15">
        <v>415.4</v>
      </c>
    </row>
    <row r="31" spans="1:8" ht="18.75" x14ac:dyDescent="0.25">
      <c r="A31" s="13" t="s">
        <v>29</v>
      </c>
      <c r="B31" s="3" t="s">
        <v>13</v>
      </c>
      <c r="C31" s="3"/>
      <c r="D31" s="23" t="s">
        <v>80</v>
      </c>
      <c r="E31" s="9"/>
      <c r="F31" s="15">
        <v>7589.1</v>
      </c>
      <c r="G31" s="15">
        <v>7650.3</v>
      </c>
      <c r="H31" s="15">
        <v>7712</v>
      </c>
    </row>
    <row r="32" spans="1:8" ht="18.75" x14ac:dyDescent="0.25">
      <c r="A32" s="13" t="s">
        <v>30</v>
      </c>
      <c r="B32" s="3" t="s">
        <v>13</v>
      </c>
      <c r="C32" s="3"/>
      <c r="D32" s="23" t="s">
        <v>81</v>
      </c>
      <c r="E32" s="9"/>
      <c r="F32" s="15">
        <v>3037.3</v>
      </c>
      <c r="G32" s="15">
        <v>3037.3</v>
      </c>
      <c r="H32" s="15">
        <v>3037.3</v>
      </c>
    </row>
    <row r="33" spans="1:8" ht="31.5" x14ac:dyDescent="0.25">
      <c r="A33" s="13" t="s">
        <v>31</v>
      </c>
      <c r="B33" s="3" t="s">
        <v>13</v>
      </c>
      <c r="C33" s="3"/>
      <c r="D33" s="23" t="s">
        <v>82</v>
      </c>
      <c r="E33" s="9"/>
      <c r="F33" s="15">
        <v>3037.3</v>
      </c>
      <c r="G33" s="15">
        <v>3037.3</v>
      </c>
      <c r="H33" s="15">
        <v>3037.3</v>
      </c>
    </row>
    <row r="34" spans="1:8" ht="18.75" x14ac:dyDescent="0.25">
      <c r="A34" s="13" t="s">
        <v>32</v>
      </c>
      <c r="B34" s="3" t="s">
        <v>13</v>
      </c>
      <c r="C34" s="3"/>
      <c r="D34" s="23" t="s">
        <v>83</v>
      </c>
      <c r="E34" s="9"/>
      <c r="F34" s="15">
        <v>4551.8</v>
      </c>
      <c r="G34" s="15">
        <v>4613</v>
      </c>
      <c r="H34" s="15">
        <v>4674.7</v>
      </c>
    </row>
    <row r="35" spans="1:8" ht="31.5" x14ac:dyDescent="0.25">
      <c r="A35" s="13" t="s">
        <v>33</v>
      </c>
      <c r="B35" s="3" t="s">
        <v>13</v>
      </c>
      <c r="C35" s="3"/>
      <c r="D35" s="23" t="s">
        <v>84</v>
      </c>
      <c r="E35" s="9"/>
      <c r="F35" s="15">
        <v>4551.8</v>
      </c>
      <c r="G35" s="15">
        <v>4613</v>
      </c>
      <c r="H35" s="15">
        <v>4674.7</v>
      </c>
    </row>
    <row r="36" spans="1:8" ht="37.5" hidden="1" x14ac:dyDescent="0.3">
      <c r="A36" s="10" t="s">
        <v>14</v>
      </c>
      <c r="B36" s="3" t="s">
        <v>34</v>
      </c>
      <c r="C36" s="3"/>
      <c r="D36" s="11" t="s">
        <v>35</v>
      </c>
      <c r="E36" s="9"/>
      <c r="F36" s="12">
        <v>269</v>
      </c>
      <c r="G36" s="12">
        <v>279.7</v>
      </c>
      <c r="H36" s="12">
        <v>290.8</v>
      </c>
    </row>
    <row r="37" spans="1:8" ht="18.75" x14ac:dyDescent="0.25">
      <c r="A37" s="16" t="s">
        <v>36</v>
      </c>
      <c r="B37" s="3" t="s">
        <v>34</v>
      </c>
      <c r="C37" s="3"/>
      <c r="D37" s="22" t="s">
        <v>85</v>
      </c>
      <c r="E37" s="9"/>
      <c r="F37" s="17">
        <v>25</v>
      </c>
      <c r="G37" s="17">
        <v>26</v>
      </c>
      <c r="H37" s="17">
        <v>27</v>
      </c>
    </row>
    <row r="38" spans="1:8" ht="47.25" x14ac:dyDescent="0.25">
      <c r="A38" s="13" t="s">
        <v>37</v>
      </c>
      <c r="B38" s="3" t="s">
        <v>34</v>
      </c>
      <c r="C38" s="3"/>
      <c r="D38" s="23" t="s">
        <v>86</v>
      </c>
      <c r="E38" s="9"/>
      <c r="F38" s="15">
        <v>25</v>
      </c>
      <c r="G38" s="15">
        <v>26</v>
      </c>
      <c r="H38" s="15">
        <v>27</v>
      </c>
    </row>
    <row r="39" spans="1:8" ht="63" x14ac:dyDescent="0.25">
      <c r="A39" s="13" t="s">
        <v>38</v>
      </c>
      <c r="B39" s="3" t="s">
        <v>34</v>
      </c>
      <c r="C39" s="3"/>
      <c r="D39" s="23" t="s">
        <v>87</v>
      </c>
      <c r="E39" s="9"/>
      <c r="F39" s="15">
        <v>25</v>
      </c>
      <c r="G39" s="15">
        <v>26</v>
      </c>
      <c r="H39" s="15">
        <v>27</v>
      </c>
    </row>
    <row r="40" spans="1:8" ht="18.75" x14ac:dyDescent="0.25">
      <c r="A40" s="13" t="s">
        <v>39</v>
      </c>
      <c r="B40" s="3"/>
      <c r="C40" s="3"/>
      <c r="D40" s="14"/>
      <c r="E40" s="9"/>
      <c r="F40" s="15">
        <v>244</v>
      </c>
      <c r="G40" s="15">
        <v>253.7</v>
      </c>
      <c r="H40" s="15">
        <v>263.8</v>
      </c>
    </row>
    <row r="41" spans="1:8" ht="31.5" x14ac:dyDescent="0.25">
      <c r="A41" s="16" t="s">
        <v>40</v>
      </c>
      <c r="B41" s="3" t="s">
        <v>34</v>
      </c>
      <c r="C41" s="3"/>
      <c r="D41" s="22" t="s">
        <v>88</v>
      </c>
      <c r="E41" s="9"/>
      <c r="F41" s="17">
        <v>244</v>
      </c>
      <c r="G41" s="17">
        <v>253.7</v>
      </c>
      <c r="H41" s="17">
        <v>263.8</v>
      </c>
    </row>
    <row r="42" spans="1:8" ht="78.75" x14ac:dyDescent="0.25">
      <c r="A42" s="13" t="s">
        <v>41</v>
      </c>
      <c r="B42" s="3" t="s">
        <v>34</v>
      </c>
      <c r="C42" s="3"/>
      <c r="D42" s="23" t="s">
        <v>89</v>
      </c>
      <c r="E42" s="9"/>
      <c r="F42" s="15">
        <v>244</v>
      </c>
      <c r="G42" s="15">
        <v>253.7</v>
      </c>
      <c r="H42" s="15">
        <v>263.8</v>
      </c>
    </row>
    <row r="43" spans="1:8" ht="63" x14ac:dyDescent="0.25">
      <c r="A43" s="13" t="s">
        <v>42</v>
      </c>
      <c r="B43" s="3" t="s">
        <v>34</v>
      </c>
      <c r="C43" s="3"/>
      <c r="D43" s="23" t="s">
        <v>90</v>
      </c>
      <c r="E43" s="9"/>
      <c r="F43" s="15">
        <v>55.9</v>
      </c>
      <c r="G43" s="15">
        <v>58.1</v>
      </c>
      <c r="H43" s="15">
        <v>60.4</v>
      </c>
    </row>
    <row r="44" spans="1:8" ht="63" x14ac:dyDescent="0.25">
      <c r="A44" s="13" t="s">
        <v>43</v>
      </c>
      <c r="B44" s="3" t="s">
        <v>34</v>
      </c>
      <c r="C44" s="3"/>
      <c r="D44" s="23" t="s">
        <v>91</v>
      </c>
      <c r="E44" s="9"/>
      <c r="F44" s="15">
        <v>55.9</v>
      </c>
      <c r="G44" s="15">
        <v>58.1</v>
      </c>
      <c r="H44" s="15">
        <v>60.4</v>
      </c>
    </row>
    <row r="45" spans="1:8" ht="78.75" x14ac:dyDescent="0.25">
      <c r="A45" s="13" t="s">
        <v>44</v>
      </c>
      <c r="B45" s="3" t="s">
        <v>34</v>
      </c>
      <c r="C45" s="3"/>
      <c r="D45" s="23" t="s">
        <v>92</v>
      </c>
      <c r="E45" s="9"/>
      <c r="F45" s="15">
        <v>188.1</v>
      </c>
      <c r="G45" s="15">
        <v>195.6</v>
      </c>
      <c r="H45" s="15">
        <v>203.4</v>
      </c>
    </row>
    <row r="46" spans="1:8" ht="63" x14ac:dyDescent="0.25">
      <c r="A46" s="13" t="s">
        <v>45</v>
      </c>
      <c r="B46" s="3" t="s">
        <v>34</v>
      </c>
      <c r="C46" s="3"/>
      <c r="D46" s="23" t="s">
        <v>93</v>
      </c>
      <c r="E46" s="9"/>
      <c r="F46" s="15">
        <v>188.1</v>
      </c>
      <c r="G46" s="15">
        <v>195.6</v>
      </c>
      <c r="H46" s="15">
        <v>203.4</v>
      </c>
    </row>
    <row r="47" spans="1:8" ht="18.75" x14ac:dyDescent="0.3">
      <c r="A47" s="10" t="s">
        <v>46</v>
      </c>
      <c r="B47" s="3" t="s">
        <v>34</v>
      </c>
      <c r="C47" s="3"/>
      <c r="D47" s="21" t="s">
        <v>94</v>
      </c>
      <c r="E47" s="9"/>
      <c r="F47" s="12">
        <f>F48</f>
        <v>4597.3999999999996</v>
      </c>
      <c r="G47" s="12">
        <f t="shared" ref="G47:H47" si="0">G48</f>
        <v>3146.9</v>
      </c>
      <c r="H47" s="12">
        <f t="shared" si="0"/>
        <v>3734.4</v>
      </c>
    </row>
    <row r="48" spans="1:8" ht="31.5" x14ac:dyDescent="0.25">
      <c r="A48" s="16" t="s">
        <v>47</v>
      </c>
      <c r="B48" s="3" t="s">
        <v>34</v>
      </c>
      <c r="C48" s="3"/>
      <c r="D48" s="22" t="s">
        <v>95</v>
      </c>
      <c r="E48" s="9"/>
      <c r="F48" s="17">
        <f>F49+F56</f>
        <v>4597.3999999999996</v>
      </c>
      <c r="G48" s="17">
        <f t="shared" ref="G48:H48" si="1">G49+G56</f>
        <v>3146.9</v>
      </c>
      <c r="H48" s="17">
        <f t="shared" si="1"/>
        <v>3734.4</v>
      </c>
    </row>
    <row r="49" spans="1:8" ht="18.75" x14ac:dyDescent="0.25">
      <c r="A49" s="13" t="s">
        <v>48</v>
      </c>
      <c r="B49" s="3" t="s">
        <v>34</v>
      </c>
      <c r="C49" s="3"/>
      <c r="D49" s="23" t="s">
        <v>96</v>
      </c>
      <c r="E49" s="9"/>
      <c r="F49" s="15">
        <f>F50+F52+F54</f>
        <v>4186.3999999999996</v>
      </c>
      <c r="G49" s="15">
        <f t="shared" ref="G49:H49" si="2">G50+G52+G54</f>
        <v>2698.5</v>
      </c>
      <c r="H49" s="15">
        <f t="shared" si="2"/>
        <v>3270.3</v>
      </c>
    </row>
    <row r="50" spans="1:8" ht="18.75" hidden="1" x14ac:dyDescent="0.25">
      <c r="A50" s="13"/>
      <c r="B50" s="3"/>
      <c r="C50" s="3"/>
      <c r="D50" s="23"/>
      <c r="E50" s="9"/>
      <c r="F50" s="15"/>
      <c r="G50" s="15"/>
      <c r="H50" s="15"/>
    </row>
    <row r="51" spans="1:8" ht="18.75" hidden="1" x14ac:dyDescent="0.25">
      <c r="A51" s="13"/>
      <c r="B51" s="3"/>
      <c r="C51" s="3"/>
      <c r="D51" s="23"/>
      <c r="E51" s="9"/>
      <c r="F51" s="15"/>
      <c r="G51" s="15"/>
      <c r="H51" s="15"/>
    </row>
    <row r="52" spans="1:8" ht="31.5" x14ac:dyDescent="0.25">
      <c r="A52" s="13" t="s">
        <v>49</v>
      </c>
      <c r="B52" s="3" t="s">
        <v>34</v>
      </c>
      <c r="C52" s="3"/>
      <c r="D52" s="23" t="s">
        <v>97</v>
      </c>
      <c r="E52" s="9"/>
      <c r="F52" s="15">
        <v>753.3</v>
      </c>
      <c r="G52" s="15">
        <v>0</v>
      </c>
      <c r="H52" s="15">
        <v>0</v>
      </c>
    </row>
    <row r="53" spans="1:8" ht="31.5" x14ac:dyDescent="0.25">
      <c r="A53" s="13" t="s">
        <v>50</v>
      </c>
      <c r="B53" s="3" t="s">
        <v>34</v>
      </c>
      <c r="C53" s="3"/>
      <c r="D53" s="23" t="s">
        <v>98</v>
      </c>
      <c r="E53" s="9"/>
      <c r="F53" s="15">
        <v>753.3</v>
      </c>
      <c r="G53" s="15">
        <v>0</v>
      </c>
      <c r="H53" s="15">
        <v>0</v>
      </c>
    </row>
    <row r="54" spans="1:8" ht="35.25" customHeight="1" x14ac:dyDescent="0.25">
      <c r="A54" s="13" t="s">
        <v>107</v>
      </c>
      <c r="B54" s="14"/>
      <c r="C54" s="14"/>
      <c r="D54" s="14" t="s">
        <v>108</v>
      </c>
      <c r="E54" s="13" t="s">
        <v>107</v>
      </c>
      <c r="F54" s="15">
        <v>3433.1</v>
      </c>
      <c r="G54" s="15">
        <v>2698.5</v>
      </c>
      <c r="H54" s="15">
        <v>3270.3</v>
      </c>
    </row>
    <row r="55" spans="1:8" ht="36" customHeight="1" x14ac:dyDescent="0.25">
      <c r="A55" s="13" t="s">
        <v>109</v>
      </c>
      <c r="B55" s="14"/>
      <c r="C55" s="14"/>
      <c r="D55" s="14" t="s">
        <v>110</v>
      </c>
      <c r="E55" s="13" t="s">
        <v>109</v>
      </c>
      <c r="F55" s="15">
        <f>F54</f>
        <v>3433.1</v>
      </c>
      <c r="G55" s="15">
        <v>2698.5</v>
      </c>
      <c r="H55" s="15">
        <v>3270.3</v>
      </c>
    </row>
    <row r="56" spans="1:8" ht="18.75" x14ac:dyDescent="0.25">
      <c r="A56" s="13" t="s">
        <v>51</v>
      </c>
      <c r="B56" s="3" t="s">
        <v>34</v>
      </c>
      <c r="C56" s="3"/>
      <c r="D56" s="23" t="s">
        <v>99</v>
      </c>
      <c r="E56" s="9"/>
      <c r="F56" s="15">
        <f>F59+F57</f>
        <v>411</v>
      </c>
      <c r="G56" s="15">
        <f t="shared" ref="G56:H56" si="3">G59+G57</f>
        <v>448.4</v>
      </c>
      <c r="H56" s="15">
        <f t="shared" si="3"/>
        <v>464.09999999999997</v>
      </c>
    </row>
    <row r="57" spans="1:8" ht="31.5" x14ac:dyDescent="0.25">
      <c r="A57" s="13" t="s">
        <v>52</v>
      </c>
      <c r="B57" s="3" t="s">
        <v>34</v>
      </c>
      <c r="C57" s="3"/>
      <c r="D57" s="23" t="s">
        <v>100</v>
      </c>
      <c r="E57" s="9"/>
      <c r="F57" s="15">
        <v>0.2</v>
      </c>
      <c r="G57" s="15">
        <v>0.2</v>
      </c>
      <c r="H57" s="15">
        <v>0.2</v>
      </c>
    </row>
    <row r="58" spans="1:8" ht="31.5" x14ac:dyDescent="0.25">
      <c r="A58" s="13" t="s">
        <v>53</v>
      </c>
      <c r="B58" s="3" t="s">
        <v>34</v>
      </c>
      <c r="C58" s="3"/>
      <c r="D58" s="23" t="s">
        <v>101</v>
      </c>
      <c r="E58" s="9"/>
      <c r="F58" s="15">
        <v>0.2</v>
      </c>
      <c r="G58" s="15">
        <v>0.2</v>
      </c>
      <c r="H58" s="15">
        <v>0.2</v>
      </c>
    </row>
    <row r="59" spans="1:8" ht="47.25" x14ac:dyDescent="0.25">
      <c r="A59" s="13" t="s">
        <v>54</v>
      </c>
      <c r="B59" s="3" t="s">
        <v>34</v>
      </c>
      <c r="C59" s="3"/>
      <c r="D59" s="23" t="s">
        <v>102</v>
      </c>
      <c r="E59" s="9"/>
      <c r="F59" s="15">
        <f>F60</f>
        <v>410.8</v>
      </c>
      <c r="G59" s="15">
        <f>G60</f>
        <v>448.2</v>
      </c>
      <c r="H59" s="15">
        <f>H60</f>
        <v>463.9</v>
      </c>
    </row>
    <row r="60" spans="1:8" ht="47.25" x14ac:dyDescent="0.25">
      <c r="A60" s="13" t="s">
        <v>55</v>
      </c>
      <c r="B60" s="3" t="s">
        <v>34</v>
      </c>
      <c r="C60" s="3"/>
      <c r="D60" s="23" t="s">
        <v>103</v>
      </c>
      <c r="E60" s="9"/>
      <c r="F60" s="15">
        <v>410.8</v>
      </c>
      <c r="G60" s="15">
        <v>448.2</v>
      </c>
      <c r="H60" s="15">
        <v>463.9</v>
      </c>
    </row>
    <row r="61" spans="1:8" ht="18.75" x14ac:dyDescent="0.25">
      <c r="A61" s="13" t="s">
        <v>56</v>
      </c>
      <c r="B61" s="3"/>
      <c r="C61" s="3"/>
      <c r="D61" s="14"/>
      <c r="E61" s="9"/>
      <c r="F61" s="15">
        <f>F15+F47</f>
        <v>21065.199999999997</v>
      </c>
      <c r="G61" s="15">
        <f>G15+G47</f>
        <v>19982.500000000004</v>
      </c>
      <c r="H61" s="15">
        <f>H15+H47</f>
        <v>20960.8</v>
      </c>
    </row>
    <row r="62" spans="1:8" ht="3.75" customHeight="1" x14ac:dyDescent="0.25"/>
    <row r="63" spans="1:8" ht="18" hidden="1" customHeight="1" x14ac:dyDescent="0.25"/>
    <row r="65" spans="1:7" ht="24" customHeight="1" x14ac:dyDescent="0.3">
      <c r="A65" s="24" t="s">
        <v>104</v>
      </c>
      <c r="B65" s="25"/>
      <c r="C65" s="25"/>
      <c r="D65" s="25"/>
      <c r="E65" s="25"/>
      <c r="F65" s="25"/>
      <c r="G65" s="25"/>
    </row>
    <row r="66" spans="1:7" ht="21.75" customHeight="1" x14ac:dyDescent="0.3">
      <c r="A66" s="24" t="s">
        <v>105</v>
      </c>
      <c r="B66" s="25"/>
      <c r="C66" s="25"/>
      <c r="D66" s="25"/>
      <c r="E66" s="25"/>
      <c r="F66" s="25"/>
      <c r="G66" s="24" t="s">
        <v>106</v>
      </c>
    </row>
  </sheetData>
  <mergeCells count="9">
    <mergeCell ref="A8:G8"/>
    <mergeCell ref="G10:G12"/>
    <mergeCell ref="F10:F12"/>
    <mergeCell ref="H10:H12"/>
    <mergeCell ref="A10:A12"/>
    <mergeCell ref="B10:B12"/>
    <mergeCell ref="D10:D12"/>
    <mergeCell ref="C10:C12"/>
    <mergeCell ref="E10:E12"/>
  </mergeCells>
  <pageMargins left="0.59055118110236227" right="0.39370078740157483" top="0.59055118110236227" bottom="0.59055118110236227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rep:2.56.0.1281</dc:description>
  <cp:lastModifiedBy>Кугей Администрация</cp:lastModifiedBy>
  <cp:lastPrinted>2024-11-12T15:26:23Z</cp:lastPrinted>
  <dcterms:created xsi:type="dcterms:W3CDTF">2024-11-12T14:53:25Z</dcterms:created>
  <dcterms:modified xsi:type="dcterms:W3CDTF">2024-12-26T15:23:43Z</dcterms:modified>
</cp:coreProperties>
</file>